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евушки" sheetId="1" r:id="rId1"/>
    <sheet name="мужчин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<sst xmlns="http://schemas.openxmlformats.org/spreadsheetml/2006/main" count="79" uniqueCount="42">
  <si>
    <t/>
  </si>
  <si>
    <t>Смоленск</t>
  </si>
  <si>
    <t>ПРОТОКОЛ РЕЗУЛЬТАТОВ</t>
  </si>
  <si>
    <t>Зам. Главного судьи по виду</t>
  </si>
  <si>
    <t>ФИО</t>
  </si>
  <si>
    <t>финал</t>
  </si>
  <si>
    <t>срыв</t>
  </si>
  <si>
    <t>Десногорск</t>
  </si>
  <si>
    <t>Главный судья</t>
  </si>
  <si>
    <t>Лисовская Н.Ю.</t>
  </si>
  <si>
    <t xml:space="preserve">Главный секретарь </t>
  </si>
  <si>
    <t>Калентеенков С.В.</t>
  </si>
  <si>
    <t>16.05.2010.</t>
  </si>
  <si>
    <t>Девушки</t>
  </si>
  <si>
    <t>квалификация</t>
  </si>
  <si>
    <t>Место</t>
  </si>
  <si>
    <t>команда</t>
  </si>
  <si>
    <t>1 трасса</t>
  </si>
  <si>
    <t>2 трасса</t>
  </si>
  <si>
    <t>сумма</t>
  </si>
  <si>
    <t>1/2 фин.</t>
  </si>
  <si>
    <t>Калентеенков Иван</t>
  </si>
  <si>
    <t>Гамзина Анна</t>
  </si>
  <si>
    <t>Пырсенкова Елена</t>
  </si>
  <si>
    <t>Якушенкова Мария</t>
  </si>
  <si>
    <t>Полякова Александра</t>
  </si>
  <si>
    <t>Калентеенкова Светлана</t>
  </si>
  <si>
    <t>Енина Валентина</t>
  </si>
  <si>
    <t>Брянск</t>
  </si>
  <si>
    <t>Скорость</t>
  </si>
  <si>
    <t>Мужчины</t>
  </si>
  <si>
    <t>Михайлов Александр</t>
  </si>
  <si>
    <t>Гутиков Роман</t>
  </si>
  <si>
    <t>Орша</t>
  </si>
  <si>
    <t>Лосев Николай</t>
  </si>
  <si>
    <t>Пономарёв Владимир</t>
  </si>
  <si>
    <t>Новиков Владимир</t>
  </si>
  <si>
    <t>Бабина Павел</t>
  </si>
  <si>
    <t>Логунов Сергей</t>
  </si>
  <si>
    <t>Селивёрстов Максим</t>
  </si>
  <si>
    <t>квалификация 1</t>
  </si>
  <si>
    <t>срыв*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</si>
</sst>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FC19]dd\ mmmm\ yyyy\ \г\.;@"/>
    <numFmt numFmtId="182" formatCode="mm:ss.00"/>
    <numFmt numFmtId="183" formatCode="[$-FC19]d\ mmmm\ yyyy\ &quot;г.&quot;"/>
  </numFmts>
  <fonts count="12">
    <font>
      <sz val="10"/>
      <name val="Arial"/>
      <family val="0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6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82" fontId="0" fillId="0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2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2" fontId="0" fillId="0" borderId="1" xfId="0" applyNumberFormat="1" applyFon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182" fontId="11" fillId="0" borderId="0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182" fontId="11" fillId="0" borderId="0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0" xfId="0" applyNumberFormat="1" applyFill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82" fontId="0" fillId="0" borderId="1" xfId="0" applyNumberFormat="1" applyFill="1" applyBorder="1" applyAlignment="1">
      <alignment horizontal="center"/>
    </xf>
    <xf numFmtId="182" fontId="0" fillId="0" borderId="1" xfId="0" applyNumberFormat="1" applyBorder="1" applyAlignment="1">
      <alignment/>
    </xf>
    <xf numFmtId="182" fontId="0" fillId="0" borderId="2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F20" sqref="F20:F21"/>
    </sheetView>
  </sheetViews>
  <sheetFormatPr defaultColWidth="9.140625" defaultRowHeight="12.75"/>
  <cols>
    <col min="1" max="1" width="10.28125" style="0" customWidth="1"/>
    <col min="2" max="2" width="22.57421875" style="0" customWidth="1"/>
    <col min="3" max="3" width="10.140625" style="0" customWidth="1"/>
    <col min="4" max="4" width="10.8515625" style="0" customWidth="1"/>
    <col min="5" max="6" width="12.28125" style="0" customWidth="1"/>
    <col min="7" max="7" width="12.8515625" style="0" customWidth="1"/>
  </cols>
  <sheetData>
    <row r="1" spans="1:8" ht="18">
      <c r="A1" s="58"/>
      <c r="B1" s="58"/>
      <c r="C1" s="58"/>
      <c r="D1" s="58"/>
      <c r="E1" s="58"/>
      <c r="F1" s="58"/>
      <c r="G1" s="1" t="s">
        <v>0</v>
      </c>
      <c r="H1" s="2" t="s">
        <v>0</v>
      </c>
    </row>
    <row r="2" spans="1:8" ht="15.75">
      <c r="A2" s="3" t="s">
        <v>7</v>
      </c>
      <c r="B2" s="4"/>
      <c r="C2" s="59" t="s">
        <v>12</v>
      </c>
      <c r="D2" s="59"/>
      <c r="E2" s="59"/>
      <c r="F2" s="59"/>
      <c r="G2" s="6"/>
      <c r="H2" s="7"/>
    </row>
    <row r="3" spans="1:8" ht="15.75">
      <c r="A3" s="56" t="s">
        <v>2</v>
      </c>
      <c r="B3" s="56"/>
      <c r="C3" s="56"/>
      <c r="D3" s="56"/>
      <c r="E3" s="56"/>
      <c r="F3" s="56"/>
      <c r="G3" s="8"/>
      <c r="H3" s="9"/>
    </row>
    <row r="4" spans="1:8" ht="15.75">
      <c r="A4" s="5"/>
      <c r="B4" s="56" t="s">
        <v>29</v>
      </c>
      <c r="C4" s="56"/>
      <c r="D4" s="56"/>
      <c r="E4" s="56"/>
      <c r="F4" s="5"/>
      <c r="G4" s="8"/>
      <c r="H4" s="9"/>
    </row>
    <row r="5" spans="1:8" ht="15">
      <c r="A5" s="60" t="s">
        <v>13</v>
      </c>
      <c r="B5" s="60"/>
      <c r="C5" s="60"/>
      <c r="D5" s="60"/>
      <c r="E5" s="60"/>
      <c r="F5" s="60"/>
      <c r="G5" s="1"/>
      <c r="H5" s="7"/>
    </row>
    <row r="6" spans="1:8" ht="12.75">
      <c r="A6" s="57" t="s">
        <v>3</v>
      </c>
      <c r="B6" s="57"/>
      <c r="C6" s="12"/>
      <c r="D6" s="10"/>
      <c r="E6" s="10"/>
      <c r="F6" s="10"/>
      <c r="G6" s="1"/>
      <c r="H6" s="7"/>
    </row>
    <row r="7" spans="1:8" ht="12.75">
      <c r="A7" s="24"/>
      <c r="B7" s="24"/>
      <c r="C7" s="24"/>
      <c r="D7" s="61" t="s">
        <v>14</v>
      </c>
      <c r="E7" s="61"/>
      <c r="F7" s="61"/>
      <c r="G7" s="52" t="s">
        <v>20</v>
      </c>
      <c r="H7" s="52" t="s">
        <v>5</v>
      </c>
    </row>
    <row r="8" spans="1:8" ht="12.75">
      <c r="A8" s="23" t="s">
        <v>15</v>
      </c>
      <c r="B8" s="23" t="s">
        <v>4</v>
      </c>
      <c r="C8" s="23" t="s">
        <v>16</v>
      </c>
      <c r="D8" s="23" t="s">
        <v>17</v>
      </c>
      <c r="E8" s="23" t="s">
        <v>18</v>
      </c>
      <c r="F8" s="23" t="s">
        <v>19</v>
      </c>
      <c r="G8" s="53"/>
      <c r="H8" s="53"/>
    </row>
    <row r="9" spans="1:8" ht="12.75">
      <c r="A9" s="38">
        <v>1</v>
      </c>
      <c r="B9" s="24" t="s">
        <v>22</v>
      </c>
      <c r="C9" s="25" t="s">
        <v>28</v>
      </c>
      <c r="D9" s="32">
        <f>F9-E9</f>
        <v>0.0006980324074074073</v>
      </c>
      <c r="E9" s="32">
        <v>0.0007826388888888888</v>
      </c>
      <c r="F9" s="32">
        <v>0.0014806712962962961</v>
      </c>
      <c r="G9" s="32">
        <v>0.0013918981481481482</v>
      </c>
      <c r="H9" s="13">
        <v>0.0012695601851851852</v>
      </c>
    </row>
    <row r="10" spans="1:8" ht="12.75">
      <c r="A10" s="38">
        <v>2</v>
      </c>
      <c r="B10" s="24" t="s">
        <v>23</v>
      </c>
      <c r="C10" s="25" t="s">
        <v>28</v>
      </c>
      <c r="D10" s="32">
        <v>0.000776273148148148</v>
      </c>
      <c r="E10" s="32">
        <v>0.0008070601851851853</v>
      </c>
      <c r="F10" s="32">
        <f>SUM(D10,E10)</f>
        <v>0.0015833333333333333</v>
      </c>
      <c r="G10" s="32">
        <v>0.001316898148148148</v>
      </c>
      <c r="H10" s="13">
        <v>0.0013032407407407409</v>
      </c>
    </row>
    <row r="11" spans="1:8" ht="12.75">
      <c r="A11" s="38">
        <v>3</v>
      </c>
      <c r="B11" s="24" t="s">
        <v>24</v>
      </c>
      <c r="C11" s="25" t="s">
        <v>1</v>
      </c>
      <c r="D11" s="32">
        <f>F11-E11</f>
        <v>0.0006408564814814813</v>
      </c>
      <c r="E11" s="32">
        <v>0.000581712962962963</v>
      </c>
      <c r="F11" s="32">
        <v>0.0012225694444444443</v>
      </c>
      <c r="G11" s="32">
        <v>0.0015097222222222222</v>
      </c>
      <c r="H11" s="13">
        <v>0.0013883101851851851</v>
      </c>
    </row>
    <row r="12" spans="1:8" ht="12.75">
      <c r="A12" s="38">
        <v>4</v>
      </c>
      <c r="B12" s="24" t="s">
        <v>25</v>
      </c>
      <c r="C12" s="25" t="s">
        <v>28</v>
      </c>
      <c r="D12" s="32">
        <v>0.0006879629629629628</v>
      </c>
      <c r="E12" s="32">
        <f>F12-D12</f>
        <v>0.0007723379629629631</v>
      </c>
      <c r="F12" s="32">
        <v>0.0014603009259259259</v>
      </c>
      <c r="G12" s="36">
        <v>0.0014074074074074076</v>
      </c>
      <c r="H12" s="22">
        <v>0.001599074074074074</v>
      </c>
    </row>
    <row r="13" spans="1:8" ht="12.75">
      <c r="A13" s="38">
        <v>5</v>
      </c>
      <c r="B13" s="24" t="s">
        <v>26</v>
      </c>
      <c r="C13" s="25" t="s">
        <v>1</v>
      </c>
      <c r="D13" s="32">
        <v>0.0009041666666666667</v>
      </c>
      <c r="E13" s="32">
        <f>F13-D13</f>
        <v>0.000987962962962963</v>
      </c>
      <c r="F13" s="32">
        <v>0.0018921296296296297</v>
      </c>
      <c r="G13" s="33"/>
      <c r="H13" s="34"/>
    </row>
    <row r="14" spans="1:8" ht="12.75">
      <c r="A14" s="38">
        <v>6</v>
      </c>
      <c r="B14" s="24" t="s">
        <v>27</v>
      </c>
      <c r="C14" s="25" t="s">
        <v>1</v>
      </c>
      <c r="D14" s="32">
        <f>F14-E14</f>
        <v>0.0009079861111111111</v>
      </c>
      <c r="E14" s="32">
        <v>0.0011577546296296297</v>
      </c>
      <c r="F14" s="32">
        <v>0.002065740740740741</v>
      </c>
      <c r="G14" s="35"/>
      <c r="H14" s="34"/>
    </row>
    <row r="15" spans="1:8" ht="12.75">
      <c r="A15" s="26"/>
      <c r="B15" s="27"/>
      <c r="C15" s="28"/>
      <c r="D15" s="29"/>
      <c r="E15" s="29"/>
      <c r="F15" s="29"/>
      <c r="G15" s="30"/>
      <c r="H15" s="31"/>
    </row>
    <row r="16" spans="1:9" s="15" customFormat="1" ht="12.75" customHeight="1">
      <c r="A16" s="14"/>
      <c r="I16" s="10"/>
    </row>
    <row r="17" spans="1:10" s="20" customFormat="1" ht="12.75">
      <c r="A17" s="16"/>
      <c r="B17" s="17" t="s">
        <v>8</v>
      </c>
      <c r="C17" s="54" t="s">
        <v>11</v>
      </c>
      <c r="D17" s="55"/>
      <c r="E17" s="55"/>
      <c r="F17" s="18"/>
      <c r="G17" s="19"/>
      <c r="H17" s="6"/>
      <c r="J17" s="10"/>
    </row>
    <row r="18" spans="2:10" s="20" customFormat="1" ht="12.75">
      <c r="B18" s="20" t="s">
        <v>10</v>
      </c>
      <c r="C18" s="54" t="s">
        <v>9</v>
      </c>
      <c r="D18" s="55"/>
      <c r="E18" s="55"/>
      <c r="F18" s="19"/>
      <c r="G18" s="21"/>
      <c r="H18" s="6"/>
      <c r="J18" s="10"/>
    </row>
  </sheetData>
  <mergeCells count="11">
    <mergeCell ref="B4:E4"/>
    <mergeCell ref="A6:B6"/>
    <mergeCell ref="A1:F1"/>
    <mergeCell ref="C2:F2"/>
    <mergeCell ref="A3:F3"/>
    <mergeCell ref="A5:F5"/>
    <mergeCell ref="G7:G8"/>
    <mergeCell ref="H7:H8"/>
    <mergeCell ref="C17:E17"/>
    <mergeCell ref="C18:E18"/>
    <mergeCell ref="D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9.421875" style="0" customWidth="1"/>
    <col min="2" max="2" width="22.57421875" style="0" customWidth="1"/>
    <col min="3" max="4" width="12.28125" style="0" customWidth="1"/>
    <col min="9" max="9" width="10.140625" style="0" bestFit="1" customWidth="1"/>
  </cols>
  <sheetData>
    <row r="1" spans="1:4" ht="18">
      <c r="A1" s="58"/>
      <c r="B1" s="58"/>
      <c r="C1" s="58"/>
      <c r="D1" s="58"/>
    </row>
    <row r="2" spans="1:9" ht="15.75">
      <c r="A2" s="3" t="s">
        <v>7</v>
      </c>
      <c r="B2" s="4"/>
      <c r="C2" s="59"/>
      <c r="D2" s="59"/>
      <c r="I2" s="39">
        <v>40314</v>
      </c>
    </row>
    <row r="3" spans="1:4" ht="15.75">
      <c r="A3" s="56" t="s">
        <v>2</v>
      </c>
      <c r="B3" s="56"/>
      <c r="C3" s="56"/>
      <c r="D3" s="56"/>
    </row>
    <row r="4" spans="1:4" ht="15.75">
      <c r="A4" s="5"/>
      <c r="B4" s="56" t="s">
        <v>29</v>
      </c>
      <c r="C4" s="56"/>
      <c r="D4" s="5"/>
    </row>
    <row r="5" spans="1:4" ht="15">
      <c r="A5" s="60" t="s">
        <v>30</v>
      </c>
      <c r="B5" s="60"/>
      <c r="C5" s="60"/>
      <c r="D5" s="60"/>
    </row>
    <row r="6" spans="1:4" ht="12.75">
      <c r="A6" s="10"/>
      <c r="B6" s="10"/>
      <c r="C6" s="11"/>
      <c r="D6" s="11"/>
    </row>
    <row r="7" spans="1:4" ht="12.75">
      <c r="A7" s="57" t="s">
        <v>3</v>
      </c>
      <c r="B7" s="57"/>
      <c r="C7" s="10"/>
      <c r="D7" s="10"/>
    </row>
    <row r="8" spans="1:11" ht="12.75">
      <c r="A8" s="24"/>
      <c r="B8" s="24"/>
      <c r="C8" s="24"/>
      <c r="D8" s="61" t="s">
        <v>40</v>
      </c>
      <c r="E8" s="61"/>
      <c r="F8" s="61"/>
      <c r="G8" s="61" t="s">
        <v>40</v>
      </c>
      <c r="H8" s="61"/>
      <c r="I8" s="61"/>
      <c r="J8" s="62" t="s">
        <v>20</v>
      </c>
      <c r="K8" s="52" t="s">
        <v>5</v>
      </c>
    </row>
    <row r="9" spans="1:11" ht="12.75">
      <c r="A9" s="23" t="s">
        <v>15</v>
      </c>
      <c r="B9" s="23" t="s">
        <v>4</v>
      </c>
      <c r="C9" s="23" t="s">
        <v>16</v>
      </c>
      <c r="D9" s="23" t="s">
        <v>17</v>
      </c>
      <c r="E9" s="23" t="s">
        <v>18</v>
      </c>
      <c r="F9" s="23" t="s">
        <v>19</v>
      </c>
      <c r="G9" s="23" t="s">
        <v>17</v>
      </c>
      <c r="H9" s="23" t="s">
        <v>18</v>
      </c>
      <c r="I9" s="23" t="s">
        <v>19</v>
      </c>
      <c r="J9" s="63"/>
      <c r="K9" s="53"/>
    </row>
    <row r="10" spans="1:11" ht="12.75">
      <c r="A10" s="38">
        <v>1</v>
      </c>
      <c r="B10" s="24" t="s">
        <v>31</v>
      </c>
      <c r="C10" s="25" t="s">
        <v>7</v>
      </c>
      <c r="D10" s="32">
        <f>F10-E10</f>
        <v>0.0004402777777777778</v>
      </c>
      <c r="E10" s="32">
        <v>0.00038113425925925923</v>
      </c>
      <c r="F10" s="32">
        <v>0.0008214120370370371</v>
      </c>
      <c r="G10" s="32">
        <f>I10-H10</f>
        <v>0.000448263888888889</v>
      </c>
      <c r="H10" s="32">
        <v>0.00035925925925925925</v>
      </c>
      <c r="I10" s="32">
        <v>0.0008075231481481482</v>
      </c>
      <c r="J10" s="32">
        <v>0.0008254629629629631</v>
      </c>
      <c r="K10" s="13">
        <v>0.0008030092592592594</v>
      </c>
    </row>
    <row r="11" spans="1:11" ht="12.75">
      <c r="A11" s="38">
        <v>2</v>
      </c>
      <c r="B11" s="24" t="s">
        <v>32</v>
      </c>
      <c r="C11" s="25" t="s">
        <v>33</v>
      </c>
      <c r="D11" s="32">
        <f>F11-E11</f>
        <v>0.0003734953703703703</v>
      </c>
      <c r="E11" s="32">
        <v>0.00035347222222222225</v>
      </c>
      <c r="F11" s="32">
        <v>0.0007269675925925925</v>
      </c>
      <c r="G11" s="32">
        <v>0.00030381944444444445</v>
      </c>
      <c r="H11" s="32">
        <f>I11-G11</f>
        <v>0.00033587962962962966</v>
      </c>
      <c r="I11" s="32">
        <v>0.0006396990740740741</v>
      </c>
      <c r="J11" s="32">
        <v>0.0006832175925925926</v>
      </c>
      <c r="K11" s="13" t="s">
        <v>41</v>
      </c>
    </row>
    <row r="12" spans="1:11" ht="12.75">
      <c r="A12" s="38">
        <v>3</v>
      </c>
      <c r="B12" s="24" t="s">
        <v>34</v>
      </c>
      <c r="C12" s="25" t="s">
        <v>1</v>
      </c>
      <c r="D12" s="32">
        <v>0.0007347222222222222</v>
      </c>
      <c r="E12" s="32">
        <f>F12-D12</f>
        <v>0.0006423611111111112</v>
      </c>
      <c r="F12" s="32">
        <v>0.0013770833333333335</v>
      </c>
      <c r="G12" s="32">
        <v>0.0006288194444444444</v>
      </c>
      <c r="H12" s="32">
        <f>G12</f>
        <v>0.0006288194444444444</v>
      </c>
      <c r="I12" s="32">
        <v>0.0011177083333333334</v>
      </c>
      <c r="J12" s="32">
        <v>0.000845949074074074</v>
      </c>
      <c r="K12" s="13">
        <v>0.0010641203703703704</v>
      </c>
    </row>
    <row r="13" spans="1:11" ht="12.75">
      <c r="A13" s="38">
        <v>4</v>
      </c>
      <c r="B13" s="24" t="s">
        <v>35</v>
      </c>
      <c r="C13" s="25" t="s">
        <v>1</v>
      </c>
      <c r="D13" s="32">
        <f>F13-E13</f>
        <v>0.0006891203703703705</v>
      </c>
      <c r="E13" s="32">
        <v>0.0005667824074074073</v>
      </c>
      <c r="F13" s="32">
        <v>0.0012559027777777779</v>
      </c>
      <c r="G13" s="32">
        <f>I13-H13</f>
        <v>0.0005879629629629629</v>
      </c>
      <c r="H13" s="32">
        <v>0.0005144675925925926</v>
      </c>
      <c r="I13" s="36">
        <v>0.0011024305555555555</v>
      </c>
      <c r="J13" s="36">
        <v>0.0010869212962962961</v>
      </c>
      <c r="K13" s="22">
        <v>0.001159837962962963</v>
      </c>
    </row>
    <row r="14" spans="1:11" ht="12.75">
      <c r="A14" s="38">
        <v>5</v>
      </c>
      <c r="B14" s="24" t="s">
        <v>36</v>
      </c>
      <c r="C14" s="25" t="s">
        <v>7</v>
      </c>
      <c r="D14" s="32">
        <v>0.0005900462962962962</v>
      </c>
      <c r="E14" s="32">
        <f>F14-D14</f>
        <v>0.0005590277777777779</v>
      </c>
      <c r="F14" s="32">
        <v>0.001149074074074074</v>
      </c>
      <c r="G14" s="37">
        <f>I14-H14</f>
        <v>0.0005934027777777778</v>
      </c>
      <c r="H14" s="37">
        <v>0.0005412037037037037</v>
      </c>
      <c r="I14" s="51">
        <v>0.0011346064814814814</v>
      </c>
      <c r="J14" s="40"/>
      <c r="K14" s="41"/>
    </row>
    <row r="15" spans="1:11" ht="12.75">
      <c r="A15" s="38">
        <v>6</v>
      </c>
      <c r="B15" s="24" t="s">
        <v>37</v>
      </c>
      <c r="C15" s="25" t="s">
        <v>1</v>
      </c>
      <c r="D15" s="32">
        <v>0.0003851851851851852</v>
      </c>
      <c r="E15" s="32">
        <f>F15-D15</f>
        <v>0.00047835648148148146</v>
      </c>
      <c r="F15" s="32">
        <v>0.0008635416666666666</v>
      </c>
      <c r="G15" s="46" t="s">
        <v>6</v>
      </c>
      <c r="H15" s="32" t="s">
        <v>6</v>
      </c>
      <c r="I15" s="32" t="s">
        <v>6</v>
      </c>
      <c r="J15" s="40"/>
      <c r="K15" s="41"/>
    </row>
    <row r="16" spans="1:11" ht="12.75">
      <c r="A16" s="38">
        <v>7</v>
      </c>
      <c r="B16" s="24" t="s">
        <v>38</v>
      </c>
      <c r="C16" s="25" t="s">
        <v>7</v>
      </c>
      <c r="D16" s="32">
        <f>F16-E16</f>
        <v>0.0012149305555555555</v>
      </c>
      <c r="E16" s="32">
        <v>0.000845949074074074</v>
      </c>
      <c r="F16" s="32">
        <v>0.0020608796296296295</v>
      </c>
      <c r="G16" s="33"/>
      <c r="H16" s="33"/>
      <c r="I16" s="33"/>
      <c r="J16" s="42"/>
      <c r="K16" s="43"/>
    </row>
    <row r="17" spans="1:11" ht="12.75">
      <c r="A17" s="38">
        <v>8</v>
      </c>
      <c r="B17" s="24" t="s">
        <v>21</v>
      </c>
      <c r="C17" s="25" t="s">
        <v>1</v>
      </c>
      <c r="D17" s="32">
        <v>0.0009317129629629631</v>
      </c>
      <c r="E17" s="32">
        <f>F17-D17</f>
        <v>0.0011905092592592592</v>
      </c>
      <c r="F17" s="32">
        <v>0.0021222222222222224</v>
      </c>
      <c r="G17" s="33"/>
      <c r="H17" s="33"/>
      <c r="I17" s="33"/>
      <c r="J17" s="42"/>
      <c r="K17" s="43"/>
    </row>
    <row r="18" spans="1:11" ht="12.75">
      <c r="A18" s="47">
        <v>9</v>
      </c>
      <c r="B18" s="48" t="s">
        <v>39</v>
      </c>
      <c r="C18" s="25" t="s">
        <v>28</v>
      </c>
      <c r="D18" s="49">
        <v>0.0006707175925925927</v>
      </c>
      <c r="E18" s="50" t="s">
        <v>6</v>
      </c>
      <c r="F18" s="49" t="s">
        <v>6</v>
      </c>
      <c r="G18" s="45"/>
      <c r="H18" s="45"/>
      <c r="I18" s="44"/>
      <c r="J18" s="44"/>
      <c r="K18" s="44"/>
    </row>
    <row r="20" spans="1:10" s="20" customFormat="1" ht="12.75">
      <c r="A20" s="16"/>
      <c r="B20" s="17" t="s">
        <v>8</v>
      </c>
      <c r="C20" s="54" t="s">
        <v>11</v>
      </c>
      <c r="D20" s="55"/>
      <c r="E20" s="55"/>
      <c r="F20" s="18"/>
      <c r="G20" s="19"/>
      <c r="H20" s="6"/>
      <c r="J20" s="10"/>
    </row>
    <row r="21" spans="2:10" s="20" customFormat="1" ht="12.75">
      <c r="B21" s="20" t="s">
        <v>10</v>
      </c>
      <c r="C21" s="54" t="s">
        <v>9</v>
      </c>
      <c r="D21" s="55"/>
      <c r="E21" s="55"/>
      <c r="F21" s="19"/>
      <c r="G21" s="21"/>
      <c r="H21" s="6"/>
      <c r="J21" s="10"/>
    </row>
  </sheetData>
  <mergeCells count="12">
    <mergeCell ref="B4:C4"/>
    <mergeCell ref="G8:I8"/>
    <mergeCell ref="A7:B7"/>
    <mergeCell ref="A1:D1"/>
    <mergeCell ref="C2:D2"/>
    <mergeCell ref="A3:D3"/>
    <mergeCell ref="A5:D5"/>
    <mergeCell ref="J8:J9"/>
    <mergeCell ref="K8:K9"/>
    <mergeCell ref="C21:E21"/>
    <mergeCell ref="C20:E20"/>
    <mergeCell ref="D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2010-05-16T17:41:37Z</cp:lastPrinted>
  <dcterms:created xsi:type="dcterms:W3CDTF">1996-10-08T23:32:33Z</dcterms:created>
  <dcterms:modified xsi:type="dcterms:W3CDTF">2010-05-16T18:52:09Z</dcterms:modified>
  <cp:category/>
  <cp:version/>
  <cp:contentType/>
  <cp:contentStatus/>
</cp:coreProperties>
</file>